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823"/>
  <workbookPr autoCompressPictures="0"/>
  <bookViews>
    <workbookView xWindow="0" yWindow="0" windowWidth="21080" windowHeight="15040"/>
  </bookViews>
  <sheets>
    <sheet name="Sheet1" sheetId="1" r:id="rId1"/>
    <sheet name="Sheet2" sheetId="2" state="hidden" r:id="rId2"/>
  </sheets>
  <definedNames>
    <definedName name="Answer">Sheet2!$A$1:$A$2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8" i="1"/>
  <c r="D6" i="1"/>
  <c r="D7" i="1"/>
  <c r="D5" i="1"/>
  <c r="D4" i="1"/>
  <c r="D11" i="1"/>
  <c r="D12" i="1"/>
  <c r="D13" i="1"/>
  <c r="D14" i="1"/>
  <c r="D15" i="1"/>
  <c r="D16" i="1"/>
  <c r="D17" i="1"/>
  <c r="D3" i="1"/>
</calcChain>
</file>

<file path=xl/sharedStrings.xml><?xml version="1.0" encoding="utf-8"?>
<sst xmlns="http://schemas.openxmlformats.org/spreadsheetml/2006/main" count="24" uniqueCount="24">
  <si>
    <t>Answer the following questions to establish which activity codes apply to your business</t>
  </si>
  <si>
    <t>YES</t>
  </si>
  <si>
    <t>NO</t>
  </si>
  <si>
    <t>Do you sell medicated feeds (requiring a MFSp) or complementary feeds containing SFAs?</t>
  </si>
  <si>
    <t>A</t>
  </si>
  <si>
    <t>Compounder</t>
  </si>
  <si>
    <t>Do you manufacture compound feeds or blends?</t>
  </si>
  <si>
    <t>Do you pack feeds, process cereals or produce mixed poultry corn?</t>
  </si>
  <si>
    <t>Pack/ Process/ Poultry Corn</t>
  </si>
  <si>
    <t>Do you produce bulk poultry breeder feeds or claim a Salmonella kill step</t>
  </si>
  <si>
    <t>Kill Step</t>
  </si>
  <si>
    <t>Do you store feed or contract companies to store feed for you?</t>
  </si>
  <si>
    <t>Store - Feed only</t>
  </si>
  <si>
    <t>Do you store combinable crops for food use or contract companies to store combinable crops for you?</t>
  </si>
  <si>
    <t>Store - inc combinable crops for food</t>
  </si>
  <si>
    <t>Do you operate your own bulk vehicles, or contract others to transport bulk feeds on your behalf?</t>
  </si>
  <si>
    <t>Transport</t>
  </si>
  <si>
    <t>Do you formulate feeds to be produced by a third party on your behalf?</t>
  </si>
  <si>
    <t>Formulation</t>
  </si>
  <si>
    <t>All participants</t>
  </si>
  <si>
    <t>Medicated feeds</t>
  </si>
  <si>
    <t>Your Activity Codes:</t>
  </si>
  <si>
    <t>YES or NO?</t>
  </si>
  <si>
    <t>UFAS Activity Classification 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</si>
</sst>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B050"/>
      <name val="Bookman Old Style"/>
      <family val="1"/>
    </font>
    <font>
      <sz val="16"/>
      <color theme="4" tint="-0.499984740745262"/>
      <name val="Cambria"/>
      <family val="1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2" borderId="3" xfId="0" applyFill="1" applyBorder="1" applyProtection="1">
      <protection locked="0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3" borderId="2" xfId="0" applyFont="1" applyFill="1" applyBorder="1"/>
    <xf numFmtId="0" fontId="3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3" sqref="B3"/>
    </sheetView>
  </sheetViews>
  <sheetFormatPr baseColWidth="10" defaultColWidth="8.83203125" defaultRowHeight="14" x14ac:dyDescent="0"/>
  <cols>
    <col min="1" max="1" width="44.83203125" style="1" customWidth="1"/>
    <col min="2" max="2" width="11.33203125" customWidth="1"/>
    <col min="3" max="3" width="20.5" customWidth="1"/>
    <col min="4" max="4" width="28.5" customWidth="1"/>
    <col min="5" max="5" width="10.5" bestFit="1" customWidth="1"/>
  </cols>
  <sheetData>
    <row r="1" spans="1:6" ht="21" thickBot="1">
      <c r="A1" s="3" t="s">
        <v>23</v>
      </c>
      <c r="C1" s="3"/>
      <c r="D1" s="3" t="s">
        <v>21</v>
      </c>
    </row>
    <row r="2" spans="1:6" ht="29" thickBot="1">
      <c r="A2" s="4" t="s">
        <v>0</v>
      </c>
      <c r="B2" s="9" t="s">
        <v>22</v>
      </c>
      <c r="C2" s="6" t="s">
        <v>19</v>
      </c>
      <c r="D2" s="8" t="s">
        <v>4</v>
      </c>
      <c r="E2" s="2"/>
      <c r="F2" s="2"/>
    </row>
    <row r="3" spans="1:6" ht="29" thickBot="1">
      <c r="A3" s="4" t="s">
        <v>3</v>
      </c>
      <c r="B3" s="5"/>
      <c r="C3" s="6" t="s">
        <v>20</v>
      </c>
      <c r="D3" s="8" t="str">
        <f>IF(B3="YES","M","")</f>
        <v/>
      </c>
    </row>
    <row r="4" spans="1:6" ht="16" thickBot="1">
      <c r="A4" s="4" t="s">
        <v>6</v>
      </c>
      <c r="B4" s="5"/>
      <c r="C4" s="6" t="s">
        <v>5</v>
      </c>
      <c r="D4" s="8" t="str">
        <f>IF(B4="YES","C","")</f>
        <v/>
      </c>
    </row>
    <row r="5" spans="1:6" ht="29" thickBot="1">
      <c r="A5" s="4" t="s">
        <v>7</v>
      </c>
      <c r="B5" s="5"/>
      <c r="C5" s="7" t="s">
        <v>8</v>
      </c>
      <c r="D5" s="8" t="str">
        <f>IF(B4="YES","",IF(B5="YES","P",""))</f>
        <v/>
      </c>
    </row>
    <row r="6" spans="1:6" ht="29" thickBot="1">
      <c r="A6" s="4" t="s">
        <v>9</v>
      </c>
      <c r="B6" s="5"/>
      <c r="C6" s="6" t="s">
        <v>10</v>
      </c>
      <c r="D6" s="8" t="str">
        <f>IF(B4="NO","",IF(B6="YES","K",""))</f>
        <v/>
      </c>
    </row>
    <row r="7" spans="1:6" ht="29" thickBot="1">
      <c r="A7" s="4" t="s">
        <v>11</v>
      </c>
      <c r="B7" s="5"/>
      <c r="C7" s="6" t="s">
        <v>12</v>
      </c>
      <c r="D7" s="8" t="str">
        <f>IF(B4="YES","",IF(B5="YES","",IF(B8="YES","",IF(B7="YES","S1",""))))</f>
        <v/>
      </c>
    </row>
    <row r="8" spans="1:6" ht="29" thickBot="1">
      <c r="A8" s="4" t="s">
        <v>13</v>
      </c>
      <c r="B8" s="5"/>
      <c r="C8" s="7" t="s">
        <v>14</v>
      </c>
      <c r="D8" s="8" t="str">
        <f>IF(B8="YES","S2","")</f>
        <v/>
      </c>
    </row>
    <row r="9" spans="1:6" ht="29" thickBot="1">
      <c r="A9" s="4" t="s">
        <v>15</v>
      </c>
      <c r="B9" s="5"/>
      <c r="C9" s="6" t="s">
        <v>16</v>
      </c>
      <c r="D9" s="8" t="str">
        <f>IF(B9="YES","T","")</f>
        <v/>
      </c>
    </row>
    <row r="10" spans="1:6" ht="29" thickBot="1">
      <c r="A10" s="4" t="s">
        <v>17</v>
      </c>
      <c r="B10" s="5"/>
      <c r="C10" s="6" t="s">
        <v>18</v>
      </c>
      <c r="D10" s="8" t="str">
        <f>IF(B4="YES","",IF(B10="YES","F",""))</f>
        <v/>
      </c>
    </row>
    <row r="11" spans="1:6" ht="15">
      <c r="D11" s="2" t="str">
        <f t="shared" ref="D11:D17" si="0">IF(B11="YES","M","")</f>
        <v/>
      </c>
    </row>
    <row r="12" spans="1:6" ht="15">
      <c r="D12" s="2" t="str">
        <f t="shared" si="0"/>
        <v/>
      </c>
    </row>
    <row r="13" spans="1:6" ht="15">
      <c r="D13" s="2" t="str">
        <f t="shared" si="0"/>
        <v/>
      </c>
    </row>
    <row r="14" spans="1:6" ht="15">
      <c r="D14" s="2" t="str">
        <f t="shared" si="0"/>
        <v/>
      </c>
    </row>
    <row r="15" spans="1:6" ht="15">
      <c r="D15" s="2" t="str">
        <f t="shared" si="0"/>
        <v/>
      </c>
    </row>
    <row r="16" spans="1:6" ht="15">
      <c r="D16" s="2" t="str">
        <f t="shared" si="0"/>
        <v/>
      </c>
    </row>
    <row r="17" spans="4:4" ht="15">
      <c r="D17" s="2" t="str">
        <f t="shared" si="0"/>
        <v/>
      </c>
    </row>
  </sheetData>
  <sheetProtection algorithmName="SHA-512" hashValue="N9G0PrPXWMeB4tT/iUOUpfUaOsDV7K6PjgYMmry4kreblLwCFPn8RW3kuUvJ/y5qPhVkQoy3KTbSr9KF7CKjVw==" saltValue="IYON9JbVKLVaIUYE9VYDhw==" spinCount="100000" sheet="1" objects="1" scenarios="1" selectLockedCells="1"/>
  <protectedRanges>
    <protectedRange sqref="B3:B10" name="Answers"/>
  </protectedRanges>
  <phoneticPr fontId="4" type="noConversion"/>
  <dataValidations count="2">
    <dataValidation type="list" errorStyle="information" allowBlank="1" sqref="B11:B22">
      <formula1>Answer</formula1>
    </dataValidation>
    <dataValidation type="list" showErrorMessage="1" sqref="B3:B10">
      <formula1>Answer</formula1>
    </dataValidation>
  </dataValidation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8.83203125" defaultRowHeight="14" x14ac:dyDescent="0"/>
  <sheetData>
    <row r="1" spans="1:1">
      <c r="A1" t="s">
        <v>1</v>
      </c>
    </row>
    <row r="2" spans="1:1">
      <c r="A2" t="s">
        <v>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Williams</dc:creator>
  <cp:lastModifiedBy>Lorraine Davies</cp:lastModifiedBy>
  <cp:lastPrinted>2016-03-03T10:38:01Z</cp:lastPrinted>
  <dcterms:created xsi:type="dcterms:W3CDTF">2016-02-04T16:13:14Z</dcterms:created>
  <dcterms:modified xsi:type="dcterms:W3CDTF">2016-03-03T10:38:47Z</dcterms:modified>
</cp:coreProperties>
</file>